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050" windowHeight="4710" tabRatio="647" activeTab="0"/>
  </bookViews>
  <sheets>
    <sheet name="Sheet1" sheetId="1" r:id="rId1"/>
    <sheet name="設問１" sheetId="2" r:id="rId2"/>
    <sheet name="設問２" sheetId="3" r:id="rId3"/>
    <sheet name="設問３" sheetId="4" r:id="rId4"/>
    <sheet name="設問４" sheetId="5" r:id="rId5"/>
    <sheet name="設問５" sheetId="6" r:id="rId6"/>
    <sheet name="設問６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<sst xmlns="http://schemas.openxmlformats.org/spreadsheetml/2006/main" count="602" uniqueCount="30">
  <si>
    <t>A</t>
  </si>
  <si>
    <t>E</t>
  </si>
  <si>
    <t>B</t>
  </si>
  <si>
    <t>C</t>
  </si>
  <si>
    <t>D</t>
  </si>
  <si>
    <t>T</t>
  </si>
  <si>
    <t>Ａ</t>
  </si>
  <si>
    <t>Ｂ</t>
  </si>
  <si>
    <t>Ｄ</t>
  </si>
  <si>
    <t>Ｅ</t>
  </si>
  <si>
    <t>Ａ</t>
  </si>
  <si>
    <t>Ｂ</t>
  </si>
  <si>
    <t>Ｄ</t>
  </si>
  <si>
    <t>Ｃ</t>
  </si>
  <si>
    <t>Ｅ</t>
  </si>
  <si>
    <t>Ｅ</t>
  </si>
  <si>
    <t>A</t>
  </si>
  <si>
    <t>Ｃ</t>
  </si>
  <si>
    <t>#</t>
  </si>
  <si>
    <t>D</t>
  </si>
  <si>
    <t>B</t>
  </si>
  <si>
    <t>C</t>
  </si>
  <si>
    <t>Ｃ</t>
  </si>
  <si>
    <t>C</t>
  </si>
  <si>
    <t>Ａ＋Ｂ</t>
  </si>
  <si>
    <t>Ｄ＋Ｅ</t>
  </si>
  <si>
    <t>Ｔ</t>
  </si>
  <si>
    <t>E</t>
  </si>
  <si>
    <t>％</t>
  </si>
  <si>
    <t>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</si>
</sst>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_ "/>
    <numFmt numFmtId="182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設問１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4"/>
          <c:w val="0.694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Sheet2!$B$2:$B$6</c:f>
              <c:numCache>
                <c:ptCount val="5"/>
                <c:pt idx="0">
                  <c:v>22</c:v>
                </c:pt>
                <c:pt idx="1">
                  <c:v>45</c:v>
                </c:pt>
                <c:pt idx="2">
                  <c:v>19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25"/>
          <c:y val="0.445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設問２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4"/>
          <c:w val="0.694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Sheet2!$D$2:$D$6</c:f>
              <c:numCache>
                <c:ptCount val="5"/>
                <c:pt idx="0">
                  <c:v>59</c:v>
                </c:pt>
                <c:pt idx="1">
                  <c:v>21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42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設問３</a:t>
            </a:r>
          </a:p>
        </c:rich>
      </c:tx>
      <c:layout>
        <c:manualLayout>
          <c:xMode val="factor"/>
          <c:yMode val="factor"/>
          <c:x val="0.0032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4"/>
          <c:w val="0.6945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Sheet2!$F$2:$F$6</c:f>
              <c:numCache>
                <c:ptCount val="5"/>
                <c:pt idx="0">
                  <c:v>58</c:v>
                </c:pt>
                <c:pt idx="1">
                  <c:v>20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5"/>
          <c:y val="0.43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設問４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4"/>
          <c:w val="0.694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Sheet2!$H$2:$H$6</c:f>
              <c:numCache>
                <c:ptCount val="5"/>
                <c:pt idx="0">
                  <c:v>51</c:v>
                </c:pt>
                <c:pt idx="1">
                  <c:v>23</c:v>
                </c:pt>
                <c:pt idx="2">
                  <c:v>12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設問５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4"/>
          <c:w val="0.6945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Sheet2!$J$2:$J$6</c:f>
              <c:numCache>
                <c:ptCount val="5"/>
                <c:pt idx="0">
                  <c:v>18</c:v>
                </c:pt>
                <c:pt idx="1">
                  <c:v>21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40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設問６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4"/>
          <c:w val="0.6945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Sheet2!$L$2:$L$6</c:f>
              <c:numCache>
                <c:ptCount val="5"/>
                <c:pt idx="0">
                  <c:v>25</c:v>
                </c:pt>
                <c:pt idx="1">
                  <c:v>37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45075"/>
          <c:w val="0.0555"/>
          <c:h val="0.27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Sheet2!$A$17</c:f>
              <c:strCache>
                <c:ptCount val="1"/>
                <c:pt idx="0">
                  <c:v>Ａ＋Ｂ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Sheet2!$B$16:$G$16</c:f>
              <c:numCache/>
            </c:numRef>
          </c:cat>
          <c:val>
            <c:numRef>
              <c:f>Sheet2!$B$17:$G$17</c:f>
              <c:numCache/>
            </c:numRef>
          </c:val>
        </c:ser>
        <c:ser>
          <c:idx val="1"/>
          <c:order val="1"/>
          <c:tx>
            <c:strRef>
              <c:f>Sheet2!$A$18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Sheet2!$B$16:$G$16</c:f>
              <c:numCache/>
            </c:numRef>
          </c:cat>
          <c:val>
            <c:numRef>
              <c:f>Sheet2!$B$18:$G$18</c:f>
              <c:numCache/>
            </c:numRef>
          </c:val>
        </c:ser>
        <c:ser>
          <c:idx val="2"/>
          <c:order val="2"/>
          <c:tx>
            <c:strRef>
              <c:f>Sheet2!$A$19</c:f>
              <c:strCache>
                <c:ptCount val="1"/>
                <c:pt idx="0">
                  <c:v>Ｄ＋Ｅ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Sheet2!$B$16:$G$16</c:f>
              <c:numCache/>
            </c:numRef>
          </c:cat>
          <c:val>
            <c:numRef>
              <c:f>Sheet2!$B$19:$G$19</c:f>
              <c:numCache/>
            </c:numRef>
          </c:val>
        </c:ser>
        <c:overlap val="100"/>
        <c:axId val="57657721"/>
        <c:axId val="49157442"/>
      </c:barChart>
      <c:catAx>
        <c:axId val="57657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157442"/>
        <c:crosses val="autoZero"/>
        <c:auto val="1"/>
        <c:lblOffset val="100"/>
        <c:noMultiLvlLbl val="0"/>
      </c:catAx>
      <c:valAx>
        <c:axId val="491574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65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7</xdr:col>
      <xdr:colOff>542925</xdr:colOff>
      <xdr:row>36</xdr:row>
      <xdr:rowOff>95250</xdr:rowOff>
    </xdr:to>
    <xdr:graphicFrame>
      <xdr:nvGraphicFramePr>
        <xdr:cNvPr id="1" name="Chart 12"/>
        <xdr:cNvGraphicFramePr/>
      </xdr:nvGraphicFramePr>
      <xdr:xfrm>
        <a:off x="714375" y="3648075"/>
        <a:ext cx="4629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pane ySplit="540" topLeftCell="BM77" activePane="bottomLeft" state="split"/>
      <selection pane="topLeft" activeCell="B1" sqref="B1:D16384"/>
      <selection pane="bottomLeft" activeCell="D100" sqref="D100"/>
    </sheetView>
  </sheetViews>
  <sheetFormatPr defaultColWidth="9.00390625" defaultRowHeight="13.5"/>
  <cols>
    <col min="2" max="7" width="9.00390625" style="5" customWidth="1"/>
  </cols>
  <sheetData>
    <row r="1" spans="1:7" ht="13.5">
      <c r="A1" t="s">
        <v>18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4">
        <v>6</v>
      </c>
    </row>
    <row r="2" spans="1:7" ht="13.5">
      <c r="A2">
        <v>1</v>
      </c>
      <c r="B2" s="5" t="s">
        <v>22</v>
      </c>
      <c r="C2" s="5" t="s">
        <v>10</v>
      </c>
      <c r="D2" s="5" t="s">
        <v>10</v>
      </c>
      <c r="E2" s="5" t="s">
        <v>10</v>
      </c>
      <c r="F2" s="5" t="s">
        <v>10</v>
      </c>
      <c r="G2" s="5" t="s">
        <v>22</v>
      </c>
    </row>
    <row r="3" spans="1:7" ht="13.5">
      <c r="A3">
        <v>2</v>
      </c>
      <c r="B3" s="5" t="s">
        <v>22</v>
      </c>
      <c r="C3" s="5" t="s">
        <v>10</v>
      </c>
      <c r="D3" s="5" t="s">
        <v>22</v>
      </c>
      <c r="E3" s="5" t="s">
        <v>10</v>
      </c>
      <c r="F3" s="5" t="s">
        <v>10</v>
      </c>
      <c r="G3" s="5" t="s">
        <v>7</v>
      </c>
    </row>
    <row r="4" spans="1:7" ht="13.5">
      <c r="A4">
        <v>3</v>
      </c>
      <c r="B4" s="5" t="s">
        <v>11</v>
      </c>
      <c r="C4" s="5" t="s">
        <v>7</v>
      </c>
      <c r="D4" s="5" t="s">
        <v>7</v>
      </c>
      <c r="E4" s="5" t="s">
        <v>7</v>
      </c>
      <c r="F4" s="5" t="s">
        <v>7</v>
      </c>
      <c r="G4" s="5" t="s">
        <v>7</v>
      </c>
    </row>
    <row r="5" spans="1:7" ht="13.5">
      <c r="A5">
        <v>4</v>
      </c>
      <c r="B5" s="5" t="s">
        <v>22</v>
      </c>
      <c r="C5" s="5" t="s">
        <v>22</v>
      </c>
      <c r="D5" s="5" t="s">
        <v>7</v>
      </c>
      <c r="E5" s="5" t="s">
        <v>22</v>
      </c>
      <c r="F5" s="5" t="s">
        <v>11</v>
      </c>
      <c r="G5" s="5" t="s">
        <v>11</v>
      </c>
    </row>
    <row r="6" spans="1:7" ht="13.5">
      <c r="A6">
        <v>5</v>
      </c>
      <c r="B6" s="5" t="s">
        <v>11</v>
      </c>
      <c r="C6" s="5" t="s">
        <v>7</v>
      </c>
      <c r="D6" s="5" t="s">
        <v>22</v>
      </c>
      <c r="E6" s="5" t="s">
        <v>10</v>
      </c>
      <c r="F6" s="5" t="s">
        <v>8</v>
      </c>
      <c r="G6" s="5" t="s">
        <v>6</v>
      </c>
    </row>
    <row r="7" spans="1:7" ht="13.5">
      <c r="A7">
        <v>6</v>
      </c>
      <c r="B7" s="5" t="s">
        <v>11</v>
      </c>
      <c r="C7" s="5" t="s">
        <v>6</v>
      </c>
      <c r="D7" s="5" t="s">
        <v>10</v>
      </c>
      <c r="E7" s="5" t="s">
        <v>10</v>
      </c>
      <c r="F7" s="5" t="s">
        <v>11</v>
      </c>
      <c r="G7" s="5" t="s">
        <v>11</v>
      </c>
    </row>
    <row r="8" spans="1:7" ht="13.5">
      <c r="A8">
        <v>7</v>
      </c>
      <c r="B8" s="5" t="s">
        <v>22</v>
      </c>
      <c r="C8" s="5" t="s">
        <v>11</v>
      </c>
      <c r="D8" s="5" t="s">
        <v>7</v>
      </c>
      <c r="E8" s="5" t="s">
        <v>7</v>
      </c>
      <c r="F8" s="5" t="s">
        <v>14</v>
      </c>
      <c r="G8" s="5" t="s">
        <v>13</v>
      </c>
    </row>
    <row r="9" spans="1:7" ht="13.5">
      <c r="A9">
        <v>8</v>
      </c>
      <c r="B9" s="5" t="s">
        <v>7</v>
      </c>
      <c r="C9" s="5" t="s">
        <v>11</v>
      </c>
      <c r="D9" s="5" t="s">
        <v>6</v>
      </c>
      <c r="E9" s="5" t="s">
        <v>7</v>
      </c>
      <c r="F9" s="5" t="s">
        <v>17</v>
      </c>
      <c r="G9" s="5" t="s">
        <v>11</v>
      </c>
    </row>
    <row r="10" spans="1:7" ht="13.5">
      <c r="A10">
        <v>9</v>
      </c>
      <c r="B10" s="5" t="s">
        <v>22</v>
      </c>
      <c r="C10" s="5" t="s">
        <v>11</v>
      </c>
      <c r="D10" s="5" t="s">
        <v>8</v>
      </c>
      <c r="E10" s="5" t="s">
        <v>11</v>
      </c>
      <c r="F10" s="5" t="s">
        <v>8</v>
      </c>
      <c r="G10" s="5" t="s">
        <v>11</v>
      </c>
    </row>
    <row r="11" spans="1:7" ht="13.5">
      <c r="A11">
        <v>10</v>
      </c>
      <c r="B11" s="5" t="s">
        <v>22</v>
      </c>
      <c r="C11" s="5" t="s">
        <v>11</v>
      </c>
      <c r="D11" s="5" t="s">
        <v>11</v>
      </c>
      <c r="E11" s="5" t="s">
        <v>11</v>
      </c>
      <c r="F11" s="5" t="s">
        <v>8</v>
      </c>
      <c r="G11" s="5" t="s">
        <v>11</v>
      </c>
    </row>
    <row r="12" spans="1:7" ht="13.5">
      <c r="A12">
        <v>11</v>
      </c>
      <c r="B12" s="5" t="s">
        <v>7</v>
      </c>
      <c r="C12" s="5" t="s">
        <v>6</v>
      </c>
      <c r="D12" s="5" t="s">
        <v>6</v>
      </c>
      <c r="E12" s="5" t="s">
        <v>6</v>
      </c>
      <c r="F12" s="5" t="s">
        <v>9</v>
      </c>
      <c r="G12" s="5" t="s">
        <v>6</v>
      </c>
    </row>
    <row r="13" spans="1:7" ht="13.5">
      <c r="A13">
        <v>12</v>
      </c>
      <c r="B13" s="5" t="s">
        <v>7</v>
      </c>
      <c r="C13" s="5" t="s">
        <v>7</v>
      </c>
      <c r="D13" s="5" t="s">
        <v>6</v>
      </c>
      <c r="E13" s="5" t="s">
        <v>6</v>
      </c>
      <c r="F13" s="5" t="s">
        <v>6</v>
      </c>
      <c r="G13" s="5" t="s">
        <v>7</v>
      </c>
    </row>
    <row r="14" spans="1:7" ht="13.5">
      <c r="A14">
        <v>13</v>
      </c>
      <c r="B14" s="5" t="s">
        <v>7</v>
      </c>
      <c r="C14" s="5" t="s">
        <v>6</v>
      </c>
      <c r="D14" s="5" t="s">
        <v>6</v>
      </c>
      <c r="E14" s="5" t="s">
        <v>6</v>
      </c>
      <c r="F14" s="5" t="s">
        <v>22</v>
      </c>
      <c r="G14" s="5" t="s">
        <v>6</v>
      </c>
    </row>
    <row r="15" spans="1:7" ht="13.5">
      <c r="A15">
        <v>14</v>
      </c>
      <c r="B15" s="5" t="s">
        <v>22</v>
      </c>
      <c r="C15" s="5" t="s">
        <v>6</v>
      </c>
      <c r="D15" s="5" t="s">
        <v>6</v>
      </c>
      <c r="E15" s="5" t="s">
        <v>6</v>
      </c>
      <c r="F15" s="5" t="s">
        <v>7</v>
      </c>
      <c r="G15" s="5" t="s">
        <v>22</v>
      </c>
    </row>
    <row r="16" spans="1:7" ht="13.5">
      <c r="A16">
        <v>15</v>
      </c>
      <c r="B16" s="5" t="s">
        <v>7</v>
      </c>
      <c r="C16" s="5" t="s">
        <v>7</v>
      </c>
      <c r="D16" s="5" t="s">
        <v>7</v>
      </c>
      <c r="E16" s="5" t="s">
        <v>7</v>
      </c>
      <c r="F16" s="5" t="s">
        <v>7</v>
      </c>
      <c r="G16" s="5" t="s">
        <v>8</v>
      </c>
    </row>
    <row r="17" spans="1:7" ht="13.5">
      <c r="A17">
        <v>16</v>
      </c>
      <c r="B17" s="5" t="s">
        <v>22</v>
      </c>
      <c r="C17" s="5" t="s">
        <v>13</v>
      </c>
      <c r="D17" s="5" t="s">
        <v>11</v>
      </c>
      <c r="E17" s="5" t="s">
        <v>14</v>
      </c>
      <c r="F17" s="5" t="s">
        <v>14</v>
      </c>
      <c r="G17" s="5" t="s">
        <v>22</v>
      </c>
    </row>
    <row r="18" spans="1:7" ht="13.5">
      <c r="A18">
        <v>17</v>
      </c>
      <c r="B18" s="5" t="s">
        <v>15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</row>
    <row r="19" spans="1:7" ht="13.5">
      <c r="A19">
        <v>18</v>
      </c>
      <c r="B19" s="5" t="s">
        <v>6</v>
      </c>
      <c r="C19" s="5" t="s">
        <v>6</v>
      </c>
      <c r="D19" s="5" t="s">
        <v>6</v>
      </c>
      <c r="E19" s="5" t="s">
        <v>6</v>
      </c>
      <c r="F19" s="5" t="s">
        <v>22</v>
      </c>
      <c r="G19" s="5" t="s">
        <v>6</v>
      </c>
    </row>
    <row r="20" spans="1:7" ht="13.5">
      <c r="A20">
        <v>19</v>
      </c>
      <c r="B20" s="5" t="s">
        <v>9</v>
      </c>
      <c r="C20" s="5" t="s">
        <v>9</v>
      </c>
      <c r="D20" s="5" t="s">
        <v>9</v>
      </c>
      <c r="E20" s="5" t="s">
        <v>9</v>
      </c>
      <c r="F20" s="5" t="s">
        <v>9</v>
      </c>
      <c r="G20" s="5" t="s">
        <v>9</v>
      </c>
    </row>
    <row r="21" spans="1:7" ht="13.5">
      <c r="A21">
        <v>20</v>
      </c>
      <c r="B21" s="5" t="s">
        <v>7</v>
      </c>
      <c r="C21" s="5" t="s">
        <v>6</v>
      </c>
      <c r="D21" s="5" t="s">
        <v>6</v>
      </c>
      <c r="E21" s="5" t="s">
        <v>6</v>
      </c>
      <c r="F21" s="5" t="s">
        <v>9</v>
      </c>
      <c r="G21" s="5" t="s">
        <v>6</v>
      </c>
    </row>
    <row r="22" spans="1:7" ht="13.5">
      <c r="A22">
        <v>21</v>
      </c>
      <c r="B22" s="5" t="s">
        <v>7</v>
      </c>
      <c r="C22" s="5" t="s">
        <v>6</v>
      </c>
      <c r="D22" s="5" t="s">
        <v>6</v>
      </c>
      <c r="E22" s="5" t="s">
        <v>6</v>
      </c>
      <c r="F22" s="5" t="s">
        <v>7</v>
      </c>
      <c r="G22" s="5" t="s">
        <v>6</v>
      </c>
    </row>
    <row r="23" spans="1:7" ht="13.5">
      <c r="A23">
        <v>22</v>
      </c>
      <c r="B23" s="5" t="s">
        <v>7</v>
      </c>
      <c r="C23" s="5" t="s">
        <v>7</v>
      </c>
      <c r="D23" s="5" t="s">
        <v>7</v>
      </c>
      <c r="E23" s="5" t="s">
        <v>7</v>
      </c>
      <c r="F23" s="5" t="s">
        <v>22</v>
      </c>
      <c r="G23" s="5" t="s">
        <v>22</v>
      </c>
    </row>
    <row r="24" spans="1:7" ht="13.5">
      <c r="A24">
        <v>23</v>
      </c>
      <c r="B24" s="5" t="s">
        <v>9</v>
      </c>
      <c r="C24" s="5" t="s">
        <v>9</v>
      </c>
      <c r="D24" s="5" t="s">
        <v>9</v>
      </c>
      <c r="E24" s="5" t="s">
        <v>9</v>
      </c>
      <c r="F24" s="5" t="s">
        <v>9</v>
      </c>
      <c r="G24" s="5" t="s">
        <v>9</v>
      </c>
    </row>
    <row r="25" spans="1:7" ht="13.5">
      <c r="A25">
        <v>24</v>
      </c>
      <c r="B25" s="5" t="s">
        <v>22</v>
      </c>
      <c r="C25" s="5" t="s">
        <v>6</v>
      </c>
      <c r="D25" s="5" t="s">
        <v>7</v>
      </c>
      <c r="E25" s="5" t="s">
        <v>22</v>
      </c>
      <c r="F25" s="5" t="s">
        <v>7</v>
      </c>
      <c r="G25" s="5" t="s">
        <v>22</v>
      </c>
    </row>
    <row r="26" spans="1:7" ht="13.5">
      <c r="A26">
        <v>25</v>
      </c>
      <c r="B26" s="5" t="s">
        <v>6</v>
      </c>
      <c r="C26" s="5" t="s">
        <v>6</v>
      </c>
      <c r="D26" s="5" t="s">
        <v>6</v>
      </c>
      <c r="E26" s="5" t="s">
        <v>6</v>
      </c>
      <c r="F26" s="5" t="s">
        <v>6</v>
      </c>
      <c r="G26" s="5" t="s">
        <v>8</v>
      </c>
    </row>
    <row r="27" spans="1:7" ht="13.5">
      <c r="A27">
        <v>26</v>
      </c>
      <c r="B27" s="5" t="s">
        <v>8</v>
      </c>
      <c r="C27" s="5" t="s">
        <v>8</v>
      </c>
      <c r="D27" s="5" t="s">
        <v>8</v>
      </c>
      <c r="E27" s="5" t="s">
        <v>8</v>
      </c>
      <c r="F27" s="5" t="s">
        <v>7</v>
      </c>
      <c r="G27" s="5" t="s">
        <v>8</v>
      </c>
    </row>
    <row r="28" spans="1:7" ht="13.5">
      <c r="A28">
        <v>27</v>
      </c>
      <c r="B28" s="5" t="s">
        <v>8</v>
      </c>
      <c r="C28" s="5" t="s">
        <v>22</v>
      </c>
      <c r="D28" s="5" t="s">
        <v>9</v>
      </c>
      <c r="E28" s="5" t="s">
        <v>22</v>
      </c>
      <c r="F28" s="5" t="s">
        <v>9</v>
      </c>
      <c r="G28" s="5" t="s">
        <v>22</v>
      </c>
    </row>
    <row r="29" spans="1:7" ht="13.5">
      <c r="A29">
        <v>28</v>
      </c>
      <c r="B29" s="5" t="s">
        <v>6</v>
      </c>
      <c r="C29" s="5" t="s">
        <v>6</v>
      </c>
      <c r="D29" s="5" t="s">
        <v>6</v>
      </c>
      <c r="E29" s="5" t="s">
        <v>6</v>
      </c>
      <c r="F29" s="5" t="s">
        <v>7</v>
      </c>
      <c r="G29" s="5" t="s">
        <v>7</v>
      </c>
    </row>
    <row r="30" spans="1:7" ht="13.5">
      <c r="A30">
        <v>29</v>
      </c>
      <c r="B30" s="5" t="s">
        <v>8</v>
      </c>
      <c r="C30" s="5" t="s">
        <v>6</v>
      </c>
      <c r="D30" s="5" t="s">
        <v>8</v>
      </c>
      <c r="E30" s="5" t="s">
        <v>6</v>
      </c>
      <c r="F30" s="5" t="s">
        <v>22</v>
      </c>
      <c r="G30" s="5" t="s">
        <v>8</v>
      </c>
    </row>
    <row r="31" spans="1:7" ht="13.5">
      <c r="A31">
        <v>30</v>
      </c>
      <c r="B31" s="5" t="s">
        <v>7</v>
      </c>
      <c r="C31" s="5" t="s">
        <v>6</v>
      </c>
      <c r="D31" s="5" t="s">
        <v>7</v>
      </c>
      <c r="E31" s="5" t="s">
        <v>6</v>
      </c>
      <c r="F31" s="5" t="s">
        <v>22</v>
      </c>
      <c r="G31" s="5" t="s">
        <v>7</v>
      </c>
    </row>
    <row r="32" spans="1:7" ht="13.5">
      <c r="A32">
        <v>31</v>
      </c>
      <c r="B32" s="5" t="s">
        <v>6</v>
      </c>
      <c r="C32" s="5" t="s">
        <v>6</v>
      </c>
      <c r="D32" s="5" t="s">
        <v>6</v>
      </c>
      <c r="E32" s="5" t="s">
        <v>6</v>
      </c>
      <c r="F32" s="5" t="s">
        <v>8</v>
      </c>
      <c r="G32" s="5" t="s">
        <v>6</v>
      </c>
    </row>
    <row r="33" spans="1:7" ht="13.5">
      <c r="A33">
        <v>32</v>
      </c>
      <c r="B33" s="5" t="s">
        <v>11</v>
      </c>
      <c r="C33" s="5" t="s">
        <v>10</v>
      </c>
      <c r="D33" s="5" t="s">
        <v>10</v>
      </c>
      <c r="E33" s="5" t="s">
        <v>14</v>
      </c>
      <c r="F33" s="5" t="s">
        <v>13</v>
      </c>
      <c r="G33" s="5" t="s">
        <v>14</v>
      </c>
    </row>
    <row r="34" spans="1:7" ht="13.5">
      <c r="A34">
        <v>33</v>
      </c>
      <c r="B34" s="5" t="s">
        <v>6</v>
      </c>
      <c r="C34" s="5" t="s">
        <v>6</v>
      </c>
      <c r="D34" s="5" t="s">
        <v>6</v>
      </c>
      <c r="E34" s="5" t="s">
        <v>6</v>
      </c>
      <c r="F34" s="5" t="s">
        <v>7</v>
      </c>
      <c r="G34" s="5" t="s">
        <v>7</v>
      </c>
    </row>
    <row r="35" spans="1:7" ht="13.5">
      <c r="A35">
        <v>34</v>
      </c>
      <c r="B35" s="5" t="s">
        <v>7</v>
      </c>
      <c r="C35" s="5" t="s">
        <v>7</v>
      </c>
      <c r="D35" s="5" t="s">
        <v>22</v>
      </c>
      <c r="E35" s="5" t="s">
        <v>7</v>
      </c>
      <c r="F35" s="5" t="s">
        <v>8</v>
      </c>
      <c r="G35" s="5" t="s">
        <v>7</v>
      </c>
    </row>
    <row r="36" spans="1:7" ht="13.5">
      <c r="A36">
        <v>35</v>
      </c>
      <c r="B36" s="5" t="s">
        <v>7</v>
      </c>
      <c r="C36" s="5" t="s">
        <v>6</v>
      </c>
      <c r="D36" s="5" t="s">
        <v>6</v>
      </c>
      <c r="E36" s="5" t="s">
        <v>6</v>
      </c>
      <c r="F36" s="5" t="s">
        <v>9</v>
      </c>
      <c r="G36" s="5" t="s">
        <v>7</v>
      </c>
    </row>
    <row r="37" spans="1:7" ht="13.5">
      <c r="A37">
        <v>36</v>
      </c>
      <c r="B37" s="5" t="s">
        <v>6</v>
      </c>
      <c r="C37" s="5" t="s">
        <v>6</v>
      </c>
      <c r="D37" s="5" t="s">
        <v>6</v>
      </c>
      <c r="E37" s="5" t="s">
        <v>6</v>
      </c>
      <c r="F37" s="5" t="s">
        <v>22</v>
      </c>
      <c r="G37" s="5" t="s">
        <v>22</v>
      </c>
    </row>
    <row r="38" spans="1:7" ht="13.5">
      <c r="A38">
        <v>37</v>
      </c>
      <c r="B38" s="5" t="s">
        <v>7</v>
      </c>
      <c r="C38" s="5" t="s">
        <v>7</v>
      </c>
      <c r="D38" s="5" t="s">
        <v>7</v>
      </c>
      <c r="E38" s="5" t="s">
        <v>7</v>
      </c>
      <c r="F38" s="5" t="s">
        <v>8</v>
      </c>
      <c r="G38" s="5" t="s">
        <v>22</v>
      </c>
    </row>
    <row r="39" spans="1:7" ht="13.5">
      <c r="A39">
        <v>38</v>
      </c>
      <c r="B39" s="5" t="s">
        <v>22</v>
      </c>
      <c r="C39" s="5" t="s">
        <v>13</v>
      </c>
      <c r="D39" s="5" t="s">
        <v>13</v>
      </c>
      <c r="E39" s="5" t="s">
        <v>13</v>
      </c>
      <c r="F39" s="5" t="s">
        <v>13</v>
      </c>
      <c r="G39" s="5" t="s">
        <v>22</v>
      </c>
    </row>
    <row r="40" spans="1:7" ht="13.5">
      <c r="A40">
        <v>39</v>
      </c>
      <c r="B40" s="5" t="s">
        <v>10</v>
      </c>
      <c r="C40" s="5" t="s">
        <v>10</v>
      </c>
      <c r="D40" s="5" t="s">
        <v>6</v>
      </c>
      <c r="E40" s="5" t="s">
        <v>22</v>
      </c>
      <c r="F40" s="5" t="s">
        <v>11</v>
      </c>
      <c r="G40" s="5" t="s">
        <v>11</v>
      </c>
    </row>
    <row r="41" spans="1:7" ht="13.5">
      <c r="A41">
        <v>40</v>
      </c>
      <c r="B41" s="5" t="s">
        <v>6</v>
      </c>
      <c r="C41" s="5" t="s">
        <v>6</v>
      </c>
      <c r="D41" s="5" t="s">
        <v>6</v>
      </c>
      <c r="E41" s="5" t="s">
        <v>6</v>
      </c>
      <c r="F41" s="5" t="s">
        <v>6</v>
      </c>
      <c r="G41" s="5" t="s">
        <v>6</v>
      </c>
    </row>
    <row r="42" spans="1:7" ht="13.5">
      <c r="A42">
        <v>41</v>
      </c>
      <c r="B42" s="5" t="s">
        <v>22</v>
      </c>
      <c r="C42" s="5" t="s">
        <v>6</v>
      </c>
      <c r="D42" s="5" t="s">
        <v>6</v>
      </c>
      <c r="E42" s="5" t="s">
        <v>7</v>
      </c>
      <c r="F42" s="5" t="s">
        <v>9</v>
      </c>
      <c r="G42" s="5" t="s">
        <v>7</v>
      </c>
    </row>
    <row r="43" spans="1:7" ht="13.5">
      <c r="A43">
        <v>42</v>
      </c>
      <c r="B43" s="5" t="s">
        <v>7</v>
      </c>
      <c r="C43" s="5" t="s">
        <v>6</v>
      </c>
      <c r="D43" s="5" t="s">
        <v>7</v>
      </c>
      <c r="E43" s="5" t="s">
        <v>7</v>
      </c>
      <c r="F43" s="5" t="s">
        <v>7</v>
      </c>
      <c r="G43" s="5" t="s">
        <v>7</v>
      </c>
    </row>
    <row r="44" spans="1:7" ht="13.5">
      <c r="A44">
        <v>43</v>
      </c>
      <c r="B44" s="5" t="s">
        <v>9</v>
      </c>
      <c r="C44" s="5" t="s">
        <v>8</v>
      </c>
      <c r="D44" s="5" t="s">
        <v>7</v>
      </c>
      <c r="E44" s="5" t="s">
        <v>9</v>
      </c>
      <c r="F44" s="5" t="s">
        <v>9</v>
      </c>
      <c r="G44" s="5" t="s">
        <v>9</v>
      </c>
    </row>
    <row r="45" spans="1:7" ht="13.5">
      <c r="A45">
        <v>44</v>
      </c>
      <c r="B45" s="5" t="s">
        <v>7</v>
      </c>
      <c r="C45" s="5" t="s">
        <v>7</v>
      </c>
      <c r="D45" s="5" t="s">
        <v>7</v>
      </c>
      <c r="E45" s="5" t="s">
        <v>6</v>
      </c>
      <c r="F45" s="5" t="s">
        <v>8</v>
      </c>
      <c r="G45" s="5" t="s">
        <v>7</v>
      </c>
    </row>
    <row r="46" spans="1:7" ht="13.5">
      <c r="A46">
        <v>45</v>
      </c>
      <c r="B46" s="5" t="s">
        <v>10</v>
      </c>
      <c r="C46" s="5" t="s">
        <v>10</v>
      </c>
      <c r="D46" s="5" t="s">
        <v>10</v>
      </c>
      <c r="E46" s="5" t="s">
        <v>10</v>
      </c>
      <c r="F46" s="5" t="s">
        <v>10</v>
      </c>
      <c r="G46" s="5" t="s">
        <v>10</v>
      </c>
    </row>
    <row r="47" spans="1:7" ht="13.5">
      <c r="A47">
        <v>46</v>
      </c>
      <c r="B47" s="5" t="s">
        <v>7</v>
      </c>
      <c r="C47" s="5" t="s">
        <v>6</v>
      </c>
      <c r="D47" s="5" t="s">
        <v>6</v>
      </c>
      <c r="E47" s="5" t="s">
        <v>22</v>
      </c>
      <c r="F47" s="5" t="s">
        <v>8</v>
      </c>
      <c r="G47" s="5" t="s">
        <v>7</v>
      </c>
    </row>
    <row r="48" spans="1:7" ht="13.5">
      <c r="A48">
        <v>47</v>
      </c>
      <c r="B48" s="5" t="s">
        <v>6</v>
      </c>
      <c r="C48" s="5" t="s">
        <v>6</v>
      </c>
      <c r="D48" s="5" t="s">
        <v>6</v>
      </c>
      <c r="E48" s="5" t="s">
        <v>6</v>
      </c>
      <c r="F48" s="5" t="s">
        <v>9</v>
      </c>
      <c r="G48" s="5" t="s">
        <v>6</v>
      </c>
    </row>
    <row r="49" spans="1:7" ht="13.5">
      <c r="A49">
        <v>48</v>
      </c>
      <c r="B49" s="5" t="s">
        <v>7</v>
      </c>
      <c r="C49" s="5" t="s">
        <v>6</v>
      </c>
      <c r="D49" s="5" t="s">
        <v>6</v>
      </c>
      <c r="E49" s="5" t="s">
        <v>6</v>
      </c>
      <c r="F49" s="5" t="s">
        <v>8</v>
      </c>
      <c r="G49" s="5" t="s">
        <v>6</v>
      </c>
    </row>
    <row r="50" spans="1:7" ht="13.5">
      <c r="A50">
        <v>49</v>
      </c>
      <c r="B50" s="5" t="s">
        <v>6</v>
      </c>
      <c r="C50" s="5" t="s">
        <v>6</v>
      </c>
      <c r="D50" s="5" t="s">
        <v>6</v>
      </c>
      <c r="E50" s="5" t="s">
        <v>22</v>
      </c>
      <c r="F50" s="5" t="s">
        <v>7</v>
      </c>
      <c r="G50" s="5" t="s">
        <v>6</v>
      </c>
    </row>
    <row r="51" spans="1:7" ht="13.5">
      <c r="A51">
        <v>50</v>
      </c>
      <c r="B51" s="5" t="s">
        <v>6</v>
      </c>
      <c r="C51" s="5" t="s">
        <v>6</v>
      </c>
      <c r="D51" s="5" t="s">
        <v>6</v>
      </c>
      <c r="E51" s="5" t="s">
        <v>6</v>
      </c>
      <c r="F51" s="5" t="s">
        <v>22</v>
      </c>
      <c r="G51" s="5" t="s">
        <v>6</v>
      </c>
    </row>
    <row r="52" spans="1:7" ht="13.5">
      <c r="A52">
        <v>51</v>
      </c>
      <c r="B52" s="5" t="s">
        <v>22</v>
      </c>
      <c r="C52" s="5" t="s">
        <v>12</v>
      </c>
      <c r="D52" s="5" t="s">
        <v>12</v>
      </c>
      <c r="E52" s="5" t="s">
        <v>13</v>
      </c>
      <c r="F52" s="5" t="s">
        <v>12</v>
      </c>
      <c r="G52" s="5" t="s">
        <v>13</v>
      </c>
    </row>
    <row r="53" spans="1:7" ht="13.5">
      <c r="A53">
        <v>52</v>
      </c>
      <c r="B53" s="5" t="s">
        <v>7</v>
      </c>
      <c r="C53" s="5" t="s">
        <v>6</v>
      </c>
      <c r="D53" s="5" t="s">
        <v>6</v>
      </c>
      <c r="E53" s="5" t="s">
        <v>6</v>
      </c>
      <c r="F53" s="5" t="s">
        <v>22</v>
      </c>
      <c r="G53" s="5" t="s">
        <v>7</v>
      </c>
    </row>
    <row r="54" spans="1:7" ht="13.5">
      <c r="A54">
        <v>53</v>
      </c>
      <c r="B54" s="5" t="s">
        <v>7</v>
      </c>
      <c r="C54" s="5" t="s">
        <v>7</v>
      </c>
      <c r="D54" s="5" t="s">
        <v>6</v>
      </c>
      <c r="E54" s="5" t="s">
        <v>7</v>
      </c>
      <c r="F54" s="5" t="s">
        <v>22</v>
      </c>
      <c r="G54" s="5" t="s">
        <v>7</v>
      </c>
    </row>
    <row r="55" spans="1:7" ht="13.5">
      <c r="A55">
        <v>54</v>
      </c>
      <c r="B55" s="5" t="s">
        <v>22</v>
      </c>
      <c r="C55" s="5" t="s">
        <v>22</v>
      </c>
      <c r="D55" s="5" t="s">
        <v>22</v>
      </c>
      <c r="E55" s="5" t="s">
        <v>22</v>
      </c>
      <c r="F55" s="5" t="s">
        <v>9</v>
      </c>
      <c r="G55" s="5" t="s">
        <v>22</v>
      </c>
    </row>
    <row r="56" spans="1:7" ht="13.5">
      <c r="A56">
        <v>55</v>
      </c>
      <c r="B56" s="5" t="s">
        <v>14</v>
      </c>
      <c r="C56" s="5" t="s">
        <v>14</v>
      </c>
      <c r="D56" s="5" t="s">
        <v>10</v>
      </c>
      <c r="E56" s="5" t="s">
        <v>14</v>
      </c>
      <c r="F56" s="5" t="s">
        <v>12</v>
      </c>
      <c r="G56" s="5" t="s">
        <v>14</v>
      </c>
    </row>
    <row r="57" spans="1:7" ht="13.5">
      <c r="A57">
        <v>56</v>
      </c>
      <c r="B57" s="5" t="s">
        <v>22</v>
      </c>
      <c r="C57" s="5" t="s">
        <v>6</v>
      </c>
      <c r="D57" s="5" t="s">
        <v>6</v>
      </c>
      <c r="E57" s="5" t="s">
        <v>6</v>
      </c>
      <c r="F57" s="5" t="s">
        <v>6</v>
      </c>
      <c r="G57" s="5" t="s">
        <v>8</v>
      </c>
    </row>
    <row r="58" spans="1:7" ht="13.5">
      <c r="A58">
        <v>57</v>
      </c>
      <c r="B58" s="5" t="s">
        <v>7</v>
      </c>
      <c r="C58" s="5" t="s">
        <v>7</v>
      </c>
      <c r="D58" s="5" t="s">
        <v>8</v>
      </c>
      <c r="E58" s="5" t="s">
        <v>7</v>
      </c>
      <c r="F58" s="5" t="s">
        <v>6</v>
      </c>
      <c r="G58" s="5" t="s">
        <v>6</v>
      </c>
    </row>
    <row r="59" spans="1:7" ht="13.5">
      <c r="A59">
        <v>58</v>
      </c>
      <c r="B59" s="5" t="s">
        <v>7</v>
      </c>
      <c r="C59" s="5" t="s">
        <v>6</v>
      </c>
      <c r="D59" s="5" t="s">
        <v>6</v>
      </c>
      <c r="E59" s="5" t="s">
        <v>6</v>
      </c>
      <c r="F59" s="5" t="s">
        <v>8</v>
      </c>
      <c r="G59" s="5" t="s">
        <v>22</v>
      </c>
    </row>
    <row r="60" spans="1:7" ht="13.5">
      <c r="A60">
        <v>59</v>
      </c>
      <c r="B60" s="5" t="s">
        <v>7</v>
      </c>
      <c r="C60" s="5" t="s">
        <v>6</v>
      </c>
      <c r="D60" s="5" t="s">
        <v>6</v>
      </c>
      <c r="E60" s="5" t="s">
        <v>6</v>
      </c>
      <c r="F60" s="5" t="s">
        <v>7</v>
      </c>
      <c r="G60" s="5" t="s">
        <v>7</v>
      </c>
    </row>
    <row r="61" spans="1:7" ht="13.5">
      <c r="A61">
        <v>60</v>
      </c>
      <c r="B61" s="5" t="s">
        <v>7</v>
      </c>
      <c r="C61" s="5" t="s">
        <v>6</v>
      </c>
      <c r="D61" s="5" t="s">
        <v>7</v>
      </c>
      <c r="E61" s="5" t="s">
        <v>6</v>
      </c>
      <c r="F61" s="5" t="s">
        <v>9</v>
      </c>
      <c r="G61" s="5" t="s">
        <v>6</v>
      </c>
    </row>
    <row r="62" spans="1:7" ht="13.5">
      <c r="A62">
        <v>61</v>
      </c>
      <c r="B62" s="5" t="s">
        <v>6</v>
      </c>
      <c r="C62" s="5" t="s">
        <v>6</v>
      </c>
      <c r="D62" s="5" t="s">
        <v>6</v>
      </c>
      <c r="E62" s="5" t="s">
        <v>6</v>
      </c>
      <c r="F62" s="5" t="s">
        <v>6</v>
      </c>
      <c r="G62" s="5" t="s">
        <v>6</v>
      </c>
    </row>
    <row r="63" spans="1:7" ht="13.5">
      <c r="A63">
        <v>62</v>
      </c>
      <c r="B63" s="5" t="s">
        <v>7</v>
      </c>
      <c r="C63" s="5" t="s">
        <v>7</v>
      </c>
      <c r="D63" s="5" t="s">
        <v>7</v>
      </c>
      <c r="E63" s="5" t="s">
        <v>22</v>
      </c>
      <c r="F63" s="5" t="s">
        <v>9</v>
      </c>
      <c r="G63" s="5" t="s">
        <v>22</v>
      </c>
    </row>
    <row r="64" spans="1:7" ht="13.5">
      <c r="A64">
        <v>63</v>
      </c>
      <c r="B64" s="5" t="s">
        <v>10</v>
      </c>
      <c r="C64" s="5" t="s">
        <v>10</v>
      </c>
      <c r="D64" s="5" t="s">
        <v>10</v>
      </c>
      <c r="E64" s="5" t="s">
        <v>10</v>
      </c>
      <c r="F64" s="5" t="s">
        <v>10</v>
      </c>
      <c r="G64" s="5" t="s">
        <v>10</v>
      </c>
    </row>
    <row r="65" spans="1:7" ht="13.5">
      <c r="A65">
        <v>64</v>
      </c>
      <c r="B65" s="5" t="s">
        <v>6</v>
      </c>
      <c r="C65" s="5" t="s">
        <v>6</v>
      </c>
      <c r="D65" s="5" t="s">
        <v>6</v>
      </c>
      <c r="E65" s="5" t="s">
        <v>6</v>
      </c>
      <c r="F65" s="5" t="s">
        <v>6</v>
      </c>
      <c r="G65" s="5" t="s">
        <v>6</v>
      </c>
    </row>
    <row r="66" spans="1:7" ht="13.5">
      <c r="A66">
        <v>65</v>
      </c>
      <c r="B66" s="5" t="s">
        <v>22</v>
      </c>
      <c r="C66" s="5" t="s">
        <v>6</v>
      </c>
      <c r="D66" s="5" t="s">
        <v>6</v>
      </c>
      <c r="E66" s="5" t="s">
        <v>7</v>
      </c>
      <c r="F66" s="5" t="s">
        <v>9</v>
      </c>
      <c r="G66" s="5" t="s">
        <v>22</v>
      </c>
    </row>
    <row r="67" spans="1:7" ht="13.5">
      <c r="A67">
        <v>66</v>
      </c>
      <c r="B67" s="5" t="s">
        <v>7</v>
      </c>
      <c r="C67" s="5" t="s">
        <v>6</v>
      </c>
      <c r="D67" s="5" t="s">
        <v>6</v>
      </c>
      <c r="E67" s="5" t="s">
        <v>6</v>
      </c>
      <c r="F67" s="5" t="s">
        <v>6</v>
      </c>
      <c r="G67" s="5" t="s">
        <v>7</v>
      </c>
    </row>
    <row r="68" spans="1:7" ht="13.5">
      <c r="A68">
        <v>67</v>
      </c>
      <c r="B68" s="5" t="s">
        <v>22</v>
      </c>
      <c r="C68" s="5" t="s">
        <v>6</v>
      </c>
      <c r="D68" s="5" t="s">
        <v>6</v>
      </c>
      <c r="E68" s="5" t="s">
        <v>7</v>
      </c>
      <c r="F68" s="5" t="s">
        <v>9</v>
      </c>
      <c r="G68" s="5" t="s">
        <v>7</v>
      </c>
    </row>
    <row r="69" spans="1:7" ht="13.5">
      <c r="A69">
        <v>68</v>
      </c>
      <c r="B69" s="5" t="s">
        <v>6</v>
      </c>
      <c r="C69" s="5" t="s">
        <v>6</v>
      </c>
      <c r="D69" s="5" t="s">
        <v>6</v>
      </c>
      <c r="E69" s="5" t="s">
        <v>6</v>
      </c>
      <c r="F69" s="5" t="s">
        <v>6</v>
      </c>
      <c r="G69" s="5" t="s">
        <v>6</v>
      </c>
    </row>
    <row r="70" spans="1:7" ht="13.5">
      <c r="A70">
        <v>69</v>
      </c>
      <c r="B70" s="5" t="s">
        <v>22</v>
      </c>
      <c r="C70" s="5" t="s">
        <v>7</v>
      </c>
      <c r="D70" s="5" t="s">
        <v>6</v>
      </c>
      <c r="E70" s="5" t="s">
        <v>7</v>
      </c>
      <c r="F70" s="5" t="s">
        <v>9</v>
      </c>
      <c r="G70" s="5" t="s">
        <v>9</v>
      </c>
    </row>
    <row r="71" spans="1:7" ht="13.5">
      <c r="A71">
        <v>70</v>
      </c>
      <c r="B71" s="5" t="s">
        <v>7</v>
      </c>
      <c r="C71" s="5" t="s">
        <v>6</v>
      </c>
      <c r="D71" s="5" t="s">
        <v>7</v>
      </c>
      <c r="E71" s="5" t="s">
        <v>6</v>
      </c>
      <c r="F71" s="5" t="s">
        <v>7</v>
      </c>
      <c r="G71" s="5" t="s">
        <v>6</v>
      </c>
    </row>
    <row r="72" spans="1:7" ht="13.5">
      <c r="A72">
        <v>71</v>
      </c>
      <c r="B72" s="5" t="s">
        <v>11</v>
      </c>
      <c r="C72" s="5" t="s">
        <v>11</v>
      </c>
      <c r="D72" s="5" t="s">
        <v>10</v>
      </c>
      <c r="E72" s="5" t="s">
        <v>10</v>
      </c>
      <c r="F72" s="5" t="s">
        <v>22</v>
      </c>
      <c r="G72" s="5" t="s">
        <v>11</v>
      </c>
    </row>
    <row r="73" spans="1:7" ht="13.5">
      <c r="A73">
        <v>72</v>
      </c>
      <c r="B73" s="5" t="s">
        <v>6</v>
      </c>
      <c r="C73" s="5" t="s">
        <v>6</v>
      </c>
      <c r="D73" s="5" t="s">
        <v>6</v>
      </c>
      <c r="E73" s="5" t="s">
        <v>6</v>
      </c>
      <c r="F73" s="5" t="s">
        <v>6</v>
      </c>
      <c r="G73" s="5" t="s">
        <v>8</v>
      </c>
    </row>
    <row r="74" spans="1:7" ht="13.5">
      <c r="A74">
        <v>73</v>
      </c>
      <c r="B74" s="5" t="s">
        <v>8</v>
      </c>
      <c r="C74" s="5" t="s">
        <v>22</v>
      </c>
      <c r="D74" s="5" t="s">
        <v>9</v>
      </c>
      <c r="E74" s="5" t="s">
        <v>9</v>
      </c>
      <c r="F74" s="5" t="s">
        <v>9</v>
      </c>
      <c r="G74" s="5" t="s">
        <v>9</v>
      </c>
    </row>
    <row r="75" spans="1:7" ht="13.5">
      <c r="A75">
        <v>74</v>
      </c>
      <c r="B75" s="5" t="s">
        <v>22</v>
      </c>
      <c r="C75" s="5" t="s">
        <v>22</v>
      </c>
      <c r="D75" s="5" t="s">
        <v>7</v>
      </c>
      <c r="E75" s="5" t="s">
        <v>22</v>
      </c>
      <c r="F75" s="5" t="s">
        <v>8</v>
      </c>
      <c r="G75" s="5" t="s">
        <v>7</v>
      </c>
    </row>
    <row r="76" spans="1:7" ht="13.5">
      <c r="A76">
        <v>75</v>
      </c>
      <c r="B76" s="5" t="s">
        <v>7</v>
      </c>
      <c r="C76" s="5" t="s">
        <v>6</v>
      </c>
      <c r="D76" s="5" t="s">
        <v>6</v>
      </c>
      <c r="E76" s="5" t="s">
        <v>6</v>
      </c>
      <c r="F76" s="5" t="s">
        <v>9</v>
      </c>
      <c r="G76" s="5" t="s">
        <v>7</v>
      </c>
    </row>
    <row r="77" spans="1:7" ht="13.5">
      <c r="A77">
        <v>76</v>
      </c>
      <c r="B77" s="5" t="s">
        <v>7</v>
      </c>
      <c r="C77" s="5" t="s">
        <v>6</v>
      </c>
      <c r="D77" s="5" t="s">
        <v>6</v>
      </c>
      <c r="E77" s="5" t="s">
        <v>7</v>
      </c>
      <c r="F77" s="5" t="s">
        <v>22</v>
      </c>
      <c r="G77" s="5" t="s">
        <v>6</v>
      </c>
    </row>
    <row r="78" spans="1:7" ht="13.5">
      <c r="A78">
        <v>77</v>
      </c>
      <c r="B78" s="5" t="s">
        <v>12</v>
      </c>
      <c r="C78" s="5" t="s">
        <v>12</v>
      </c>
      <c r="D78" s="5" t="s">
        <v>12</v>
      </c>
      <c r="E78" s="5" t="s">
        <v>22</v>
      </c>
      <c r="F78" s="5" t="s">
        <v>12</v>
      </c>
      <c r="G78" s="5" t="s">
        <v>12</v>
      </c>
    </row>
    <row r="79" spans="1:7" ht="13.5">
      <c r="A79">
        <v>78</v>
      </c>
      <c r="B79" s="5" t="s">
        <v>7</v>
      </c>
      <c r="C79" s="5" t="s">
        <v>7</v>
      </c>
      <c r="D79" s="5" t="s">
        <v>6</v>
      </c>
      <c r="E79" s="5" t="s">
        <v>6</v>
      </c>
      <c r="F79" s="5" t="s">
        <v>8</v>
      </c>
      <c r="G79" s="5" t="s">
        <v>7</v>
      </c>
    </row>
    <row r="80" spans="1:7" ht="13.5">
      <c r="A80">
        <v>79</v>
      </c>
      <c r="B80" s="5" t="s">
        <v>22</v>
      </c>
      <c r="C80" s="5" t="s">
        <v>22</v>
      </c>
      <c r="D80" s="5" t="s">
        <v>22</v>
      </c>
      <c r="E80" s="5" t="s">
        <v>9</v>
      </c>
      <c r="F80" s="5" t="s">
        <v>22</v>
      </c>
      <c r="G80" s="5" t="s">
        <v>22</v>
      </c>
    </row>
    <row r="81" spans="1:7" ht="13.5">
      <c r="A81">
        <v>80</v>
      </c>
      <c r="B81" s="5" t="s">
        <v>6</v>
      </c>
      <c r="C81" s="5" t="s">
        <v>6</v>
      </c>
      <c r="D81" s="5" t="s">
        <v>6</v>
      </c>
      <c r="E81" s="5" t="s">
        <v>6</v>
      </c>
      <c r="F81" s="5" t="s">
        <v>6</v>
      </c>
      <c r="G81" s="5" t="s">
        <v>6</v>
      </c>
    </row>
    <row r="82" spans="1:7" ht="13.5">
      <c r="A82">
        <v>81</v>
      </c>
      <c r="B82" s="5" t="s">
        <v>7</v>
      </c>
      <c r="C82" s="5" t="s">
        <v>6</v>
      </c>
      <c r="D82" s="5" t="s">
        <v>6</v>
      </c>
      <c r="E82" s="5" t="s">
        <v>6</v>
      </c>
      <c r="F82" s="5" t="s">
        <v>6</v>
      </c>
      <c r="G82" s="5" t="s">
        <v>7</v>
      </c>
    </row>
    <row r="83" spans="1:7" ht="13.5">
      <c r="A83">
        <v>82</v>
      </c>
      <c r="B83" s="5" t="s">
        <v>6</v>
      </c>
      <c r="C83" s="5" t="s">
        <v>6</v>
      </c>
      <c r="D83" s="5" t="s">
        <v>6</v>
      </c>
      <c r="E83" s="5" t="s">
        <v>6</v>
      </c>
      <c r="F83" s="5" t="s">
        <v>6</v>
      </c>
      <c r="G83" s="5" t="s">
        <v>6</v>
      </c>
    </row>
    <row r="84" spans="1:7" ht="13.5">
      <c r="A84">
        <v>83</v>
      </c>
      <c r="B84" s="5" t="s">
        <v>7</v>
      </c>
      <c r="C84" s="5" t="s">
        <v>6</v>
      </c>
      <c r="D84" s="5" t="s">
        <v>6</v>
      </c>
      <c r="E84" s="5" t="s">
        <v>7</v>
      </c>
      <c r="F84" s="5" t="s">
        <v>7</v>
      </c>
      <c r="G84" s="5" t="s">
        <v>7</v>
      </c>
    </row>
    <row r="85" spans="1:7" ht="13.5">
      <c r="A85">
        <v>84</v>
      </c>
      <c r="B85" s="5" t="s">
        <v>7</v>
      </c>
      <c r="C85" s="5" t="s">
        <v>6</v>
      </c>
      <c r="D85" s="5" t="s">
        <v>6</v>
      </c>
      <c r="E85" s="5" t="s">
        <v>7</v>
      </c>
      <c r="F85" s="5" t="s">
        <v>8</v>
      </c>
      <c r="G85" s="5" t="s">
        <v>7</v>
      </c>
    </row>
    <row r="86" spans="1:7" ht="13.5">
      <c r="A86">
        <v>85</v>
      </c>
      <c r="B86" s="5" t="s">
        <v>6</v>
      </c>
      <c r="C86" s="5" t="s">
        <v>6</v>
      </c>
      <c r="D86" s="5" t="s">
        <v>7</v>
      </c>
      <c r="E86" s="5" t="s">
        <v>6</v>
      </c>
      <c r="F86" s="5" t="s">
        <v>9</v>
      </c>
      <c r="G86" s="5" t="s">
        <v>7</v>
      </c>
    </row>
    <row r="87" spans="1:7" ht="13.5">
      <c r="A87">
        <v>86</v>
      </c>
      <c r="B87" s="5" t="s">
        <v>8</v>
      </c>
      <c r="C87" s="5" t="s">
        <v>8</v>
      </c>
      <c r="D87" s="5" t="s">
        <v>8</v>
      </c>
      <c r="E87" s="5" t="s">
        <v>8</v>
      </c>
      <c r="F87" s="5" t="s">
        <v>8</v>
      </c>
      <c r="G87" s="5" t="s">
        <v>8</v>
      </c>
    </row>
    <row r="88" spans="1:7" ht="13.5">
      <c r="A88">
        <v>87</v>
      </c>
      <c r="B88" s="5" t="s">
        <v>6</v>
      </c>
      <c r="C88" s="5" t="s">
        <v>6</v>
      </c>
      <c r="D88" s="5" t="s">
        <v>6</v>
      </c>
      <c r="E88" s="5" t="s">
        <v>6</v>
      </c>
      <c r="F88" s="5" t="s">
        <v>22</v>
      </c>
      <c r="G88" s="5" t="s">
        <v>7</v>
      </c>
    </row>
    <row r="89" spans="1:7" ht="13.5">
      <c r="A89">
        <v>88</v>
      </c>
      <c r="B89" s="5" t="s">
        <v>7</v>
      </c>
      <c r="C89" s="5" t="s">
        <v>6</v>
      </c>
      <c r="D89" s="5" t="s">
        <v>6</v>
      </c>
      <c r="E89" s="5" t="s">
        <v>6</v>
      </c>
      <c r="F89" s="5" t="s">
        <v>7</v>
      </c>
      <c r="G89" s="5" t="s">
        <v>7</v>
      </c>
    </row>
    <row r="90" spans="1:7" ht="13.5">
      <c r="A90">
        <v>89</v>
      </c>
      <c r="B90" s="5" t="s">
        <v>7</v>
      </c>
      <c r="C90" s="5" t="s">
        <v>6</v>
      </c>
      <c r="D90" s="5" t="s">
        <v>6</v>
      </c>
      <c r="E90" s="5" t="s">
        <v>6</v>
      </c>
      <c r="F90" s="5" t="s">
        <v>8</v>
      </c>
      <c r="G90" s="5" t="s">
        <v>7</v>
      </c>
    </row>
    <row r="91" spans="1:7" ht="13.5">
      <c r="A91">
        <v>90</v>
      </c>
      <c r="B91" s="5" t="s">
        <v>6</v>
      </c>
      <c r="C91" s="5" t="s">
        <v>6</v>
      </c>
      <c r="D91" s="5" t="s">
        <v>6</v>
      </c>
      <c r="E91" s="5" t="s">
        <v>6</v>
      </c>
      <c r="F91" s="5" t="s">
        <v>6</v>
      </c>
      <c r="G91" s="5" t="s">
        <v>22</v>
      </c>
    </row>
    <row r="92" spans="1:7" ht="13.5">
      <c r="A92">
        <v>91</v>
      </c>
      <c r="B92" s="5" t="s">
        <v>7</v>
      </c>
      <c r="C92" s="5" t="s">
        <v>7</v>
      </c>
      <c r="D92" s="5" t="s">
        <v>7</v>
      </c>
      <c r="E92" s="5" t="s">
        <v>7</v>
      </c>
      <c r="F92" s="5" t="s">
        <v>7</v>
      </c>
      <c r="G92" s="5" t="s">
        <v>6</v>
      </c>
    </row>
    <row r="93" spans="1:7" ht="13.5">
      <c r="A93">
        <v>92</v>
      </c>
      <c r="B93" s="5" t="s">
        <v>7</v>
      </c>
      <c r="C93" s="5" t="s">
        <v>7</v>
      </c>
      <c r="D93" s="5" t="s">
        <v>7</v>
      </c>
      <c r="E93" s="5" t="s">
        <v>7</v>
      </c>
      <c r="F93" s="5" t="s">
        <v>8</v>
      </c>
      <c r="G93" s="5" t="s">
        <v>7</v>
      </c>
    </row>
    <row r="94" spans="1:7" ht="13.5">
      <c r="A94">
        <v>93</v>
      </c>
      <c r="B94" s="5" t="s">
        <v>7</v>
      </c>
      <c r="C94" s="5" t="s">
        <v>7</v>
      </c>
      <c r="D94" s="5" t="s">
        <v>6</v>
      </c>
      <c r="E94" s="5" t="s">
        <v>7</v>
      </c>
      <c r="F94" s="5" t="s">
        <v>7</v>
      </c>
      <c r="G94" s="5" t="s">
        <v>7</v>
      </c>
    </row>
    <row r="95" spans="1:7" ht="13.5">
      <c r="A95">
        <v>94</v>
      </c>
      <c r="B95" s="5" t="s">
        <v>7</v>
      </c>
      <c r="C95" s="5" t="s">
        <v>6</v>
      </c>
      <c r="D95" s="5" t="s">
        <v>6</v>
      </c>
      <c r="E95" s="5" t="s">
        <v>6</v>
      </c>
      <c r="F95" s="5" t="s">
        <v>9</v>
      </c>
      <c r="G95" s="5" t="s">
        <v>8</v>
      </c>
    </row>
    <row r="96" spans="1:7" ht="13.5">
      <c r="A96">
        <v>95</v>
      </c>
      <c r="B96" s="5" t="s">
        <v>7</v>
      </c>
      <c r="C96" s="5" t="s">
        <v>6</v>
      </c>
      <c r="D96" s="5" t="s">
        <v>6</v>
      </c>
      <c r="E96" s="5" t="s">
        <v>6</v>
      </c>
      <c r="F96" s="5" t="s">
        <v>7</v>
      </c>
      <c r="G96" s="5" t="s">
        <v>7</v>
      </c>
    </row>
    <row r="97" spans="1:7" ht="13.5">
      <c r="A97">
        <v>96</v>
      </c>
      <c r="B97" s="5" t="s">
        <v>20</v>
      </c>
      <c r="C97" s="5" t="s">
        <v>16</v>
      </c>
      <c r="D97" s="5" t="s">
        <v>21</v>
      </c>
      <c r="E97" s="5" t="s">
        <v>20</v>
      </c>
      <c r="F97" s="5" t="s">
        <v>27</v>
      </c>
      <c r="G97" s="5" t="s">
        <v>19</v>
      </c>
    </row>
    <row r="98" spans="1:7" ht="13.5">
      <c r="A98">
        <v>97</v>
      </c>
      <c r="B98" s="5" t="s">
        <v>2</v>
      </c>
      <c r="C98" s="5" t="s">
        <v>0</v>
      </c>
      <c r="D98" s="5" t="s">
        <v>0</v>
      </c>
      <c r="E98" s="5" t="s">
        <v>0</v>
      </c>
      <c r="F98" s="5" t="s">
        <v>2</v>
      </c>
      <c r="G98" s="5" t="s">
        <v>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8">
      <selection activeCell="A16" sqref="A16"/>
    </sheetView>
  </sheetViews>
  <sheetFormatPr defaultColWidth="9.00390625" defaultRowHeight="13.5"/>
  <cols>
    <col min="3" max="3" width="9.00390625" style="1" customWidth="1"/>
    <col min="5" max="5" width="9.00390625" style="1" customWidth="1"/>
    <col min="7" max="7" width="9.00390625" style="1" customWidth="1"/>
    <col min="9" max="9" width="9.00390625" style="1" customWidth="1"/>
    <col min="11" max="11" width="9.00390625" style="1" customWidth="1"/>
    <col min="13" max="13" width="9.00390625" style="1" customWidth="1"/>
  </cols>
  <sheetData>
    <row r="1" spans="2:13" ht="13.5">
      <c r="B1" s="5">
        <v>1</v>
      </c>
      <c r="C1" s="6" t="s">
        <v>29</v>
      </c>
      <c r="D1" s="5">
        <v>2</v>
      </c>
      <c r="E1" s="6" t="s">
        <v>28</v>
      </c>
      <c r="F1" s="5">
        <v>3</v>
      </c>
      <c r="G1" s="6" t="s">
        <v>28</v>
      </c>
      <c r="H1" s="5">
        <v>4</v>
      </c>
      <c r="I1" s="6" t="s">
        <v>28</v>
      </c>
      <c r="J1" s="5">
        <v>5</v>
      </c>
      <c r="K1" s="6" t="s">
        <v>28</v>
      </c>
      <c r="L1" s="5">
        <v>6</v>
      </c>
      <c r="M1" s="6" t="s">
        <v>28</v>
      </c>
    </row>
    <row r="2" spans="1:13" ht="13.5">
      <c r="A2" s="5" t="s">
        <v>0</v>
      </c>
      <c r="B2">
        <v>22</v>
      </c>
      <c r="C2" s="1">
        <f>B2/B$7*100</f>
        <v>22.68041237113402</v>
      </c>
      <c r="D2">
        <v>59</v>
      </c>
      <c r="E2" s="1">
        <f>D2/D$7*100</f>
        <v>60.824742268041234</v>
      </c>
      <c r="F2">
        <v>58</v>
      </c>
      <c r="G2" s="1">
        <f>F2/F$7*100</f>
        <v>59.79381443298969</v>
      </c>
      <c r="H2">
        <v>51</v>
      </c>
      <c r="I2" s="1">
        <f>H2/H$7*100</f>
        <v>52.57731958762887</v>
      </c>
      <c r="J2">
        <v>18</v>
      </c>
      <c r="K2" s="1">
        <f>J2/J$7*100</f>
        <v>18.556701030927837</v>
      </c>
      <c r="L2">
        <v>25</v>
      </c>
      <c r="M2" s="1">
        <f>L2/L$7*100</f>
        <v>25.773195876288657</v>
      </c>
    </row>
    <row r="3" spans="1:13" ht="13.5">
      <c r="A3" s="5" t="s">
        <v>2</v>
      </c>
      <c r="B3">
        <v>45</v>
      </c>
      <c r="C3" s="1">
        <f aca="true" t="shared" si="0" ref="C3:E6">B3/B$7*100</f>
        <v>46.391752577319586</v>
      </c>
      <c r="D3">
        <v>21</v>
      </c>
      <c r="E3" s="1">
        <f t="shared" si="0"/>
        <v>21.649484536082475</v>
      </c>
      <c r="F3">
        <v>20</v>
      </c>
      <c r="G3" s="1">
        <f>F3/F$7*100</f>
        <v>20.618556701030926</v>
      </c>
      <c r="H3">
        <v>23</v>
      </c>
      <c r="I3" s="1">
        <f>H3/H$7*100</f>
        <v>23.711340206185564</v>
      </c>
      <c r="J3">
        <v>21</v>
      </c>
      <c r="K3" s="1">
        <f>J3/J$7*100</f>
        <v>21.649484536082475</v>
      </c>
      <c r="L3">
        <v>37</v>
      </c>
      <c r="M3" s="1">
        <f>L3/L$7*100</f>
        <v>38.144329896907216</v>
      </c>
    </row>
    <row r="4" spans="1:13" ht="13.5">
      <c r="A4" s="5" t="s">
        <v>3</v>
      </c>
      <c r="B4">
        <v>19</v>
      </c>
      <c r="C4" s="1">
        <f t="shared" si="0"/>
        <v>19.587628865979383</v>
      </c>
      <c r="D4">
        <v>8</v>
      </c>
      <c r="E4" s="1">
        <f t="shared" si="0"/>
        <v>8.24742268041237</v>
      </c>
      <c r="F4">
        <v>7</v>
      </c>
      <c r="G4" s="1">
        <f>F4/F$7*100</f>
        <v>7.216494845360824</v>
      </c>
      <c r="H4">
        <v>12</v>
      </c>
      <c r="I4" s="1">
        <f>H4/H$7*100</f>
        <v>12.371134020618557</v>
      </c>
      <c r="J4">
        <v>16</v>
      </c>
      <c r="K4" s="1">
        <f>J4/J$7*100</f>
        <v>16.49484536082474</v>
      </c>
      <c r="L4">
        <v>17</v>
      </c>
      <c r="M4" s="1">
        <f>L4/L$7*100</f>
        <v>17.525773195876287</v>
      </c>
    </row>
    <row r="5" spans="1:13" ht="13.5">
      <c r="A5" s="5" t="s">
        <v>4</v>
      </c>
      <c r="B5">
        <v>6</v>
      </c>
      <c r="C5" s="1">
        <f t="shared" si="0"/>
        <v>6.185567010309279</v>
      </c>
      <c r="D5">
        <v>5</v>
      </c>
      <c r="E5" s="1">
        <f t="shared" si="0"/>
        <v>5.154639175257731</v>
      </c>
      <c r="F5">
        <v>7</v>
      </c>
      <c r="G5" s="1">
        <f>F5/F$7*100</f>
        <v>7.216494845360824</v>
      </c>
      <c r="H5">
        <v>2</v>
      </c>
      <c r="I5" s="1">
        <f>H5/H$7*100</f>
        <v>2.0618556701030926</v>
      </c>
      <c r="J5">
        <v>19</v>
      </c>
      <c r="K5" s="1">
        <f>J5/J$7*100</f>
        <v>19.587628865979383</v>
      </c>
      <c r="L5">
        <v>10</v>
      </c>
      <c r="M5" s="1">
        <f>L5/L$7*100</f>
        <v>10.309278350515463</v>
      </c>
    </row>
    <row r="6" spans="1:13" ht="13.5">
      <c r="A6" s="5" t="s">
        <v>1</v>
      </c>
      <c r="B6">
        <v>5</v>
      </c>
      <c r="C6" s="1">
        <f t="shared" si="0"/>
        <v>5.154639175257731</v>
      </c>
      <c r="D6">
        <v>4</v>
      </c>
      <c r="E6" s="1">
        <f t="shared" si="0"/>
        <v>4.123711340206185</v>
      </c>
      <c r="F6">
        <v>5</v>
      </c>
      <c r="G6" s="1">
        <f>F6/F$7*100</f>
        <v>5.154639175257731</v>
      </c>
      <c r="H6">
        <v>9</v>
      </c>
      <c r="I6" s="1">
        <f>H6/H$7*100</f>
        <v>9.278350515463918</v>
      </c>
      <c r="J6">
        <v>23</v>
      </c>
      <c r="K6" s="1">
        <f>J6/J$7*100</f>
        <v>23.711340206185564</v>
      </c>
      <c r="L6">
        <v>8</v>
      </c>
      <c r="M6" s="1">
        <f>L6/L$7*100</f>
        <v>8.24742268041237</v>
      </c>
    </row>
    <row r="7" spans="1:12" ht="13.5">
      <c r="A7" s="5" t="s">
        <v>5</v>
      </c>
      <c r="B7">
        <f>SUM(B2:B6)</f>
        <v>97</v>
      </c>
      <c r="D7">
        <f>SUM(D2:D6)</f>
        <v>97</v>
      </c>
      <c r="F7">
        <f>SUM(F2:F6)</f>
        <v>97</v>
      </c>
      <c r="H7">
        <f>SUM(H2:H6)</f>
        <v>97</v>
      </c>
      <c r="J7">
        <f>SUM(J2:J6)</f>
        <v>97</v>
      </c>
      <c r="L7">
        <f>SUM(L2:L6)</f>
        <v>97</v>
      </c>
    </row>
    <row r="11" spans="2:13" ht="13.5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1</v>
      </c>
      <c r="I11" s="8">
        <v>2</v>
      </c>
      <c r="J11" s="8">
        <v>3</v>
      </c>
      <c r="K11" s="8">
        <v>4</v>
      </c>
      <c r="L11" s="8">
        <v>5</v>
      </c>
      <c r="M11" s="8">
        <v>6</v>
      </c>
    </row>
    <row r="12" spans="1:13" ht="13.5">
      <c r="A12" s="5" t="s">
        <v>24</v>
      </c>
      <c r="B12">
        <f>+B2+B3</f>
        <v>67</v>
      </c>
      <c r="C12" s="7">
        <f>+D2+D3</f>
        <v>80</v>
      </c>
      <c r="D12" s="7">
        <f>+F2+F3</f>
        <v>78</v>
      </c>
      <c r="E12" s="7">
        <f>H2+H3</f>
        <v>74</v>
      </c>
      <c r="F12" s="7">
        <f>J2+J3</f>
        <v>39</v>
      </c>
      <c r="G12" s="7">
        <f>L2+L3</f>
        <v>62</v>
      </c>
      <c r="H12" s="9">
        <f aca="true" t="shared" si="1" ref="H12:K14">B12/96*100</f>
        <v>69.79166666666666</v>
      </c>
      <c r="I12" s="9">
        <f t="shared" si="1"/>
        <v>83.33333333333334</v>
      </c>
      <c r="J12" s="9">
        <f t="shared" si="1"/>
        <v>81.25</v>
      </c>
      <c r="K12" s="9">
        <f t="shared" si="1"/>
        <v>77.08333333333334</v>
      </c>
      <c r="L12" s="9">
        <f aca="true" t="shared" si="2" ref="L12:M14">F12/96*100</f>
        <v>40.625</v>
      </c>
      <c r="M12" s="9">
        <f t="shared" si="2"/>
        <v>64.58333333333334</v>
      </c>
    </row>
    <row r="13" spans="1:13" ht="13.5">
      <c r="A13" s="5" t="s">
        <v>23</v>
      </c>
      <c r="B13">
        <f>+B4</f>
        <v>19</v>
      </c>
      <c r="C13" s="7">
        <f>+D4</f>
        <v>8</v>
      </c>
      <c r="D13" s="7">
        <f>+F4</f>
        <v>7</v>
      </c>
      <c r="E13" s="7">
        <f>H4</f>
        <v>12</v>
      </c>
      <c r="F13" s="7">
        <f>J4</f>
        <v>16</v>
      </c>
      <c r="G13" s="7">
        <f>+L4</f>
        <v>17</v>
      </c>
      <c r="H13" s="9">
        <f t="shared" si="1"/>
        <v>19.791666666666664</v>
      </c>
      <c r="I13" s="9">
        <f t="shared" si="1"/>
        <v>8.333333333333332</v>
      </c>
      <c r="J13" s="9">
        <f t="shared" si="1"/>
        <v>7.291666666666667</v>
      </c>
      <c r="K13" s="9">
        <f t="shared" si="1"/>
        <v>12.5</v>
      </c>
      <c r="L13" s="9">
        <f t="shared" si="2"/>
        <v>16.666666666666664</v>
      </c>
      <c r="M13" s="9">
        <f t="shared" si="2"/>
        <v>17.708333333333336</v>
      </c>
    </row>
    <row r="14" spans="1:13" ht="13.5">
      <c r="A14" s="5" t="s">
        <v>25</v>
      </c>
      <c r="B14">
        <f>B5+B6</f>
        <v>11</v>
      </c>
      <c r="C14" s="7">
        <f>+D5+D6</f>
        <v>9</v>
      </c>
      <c r="D14" s="7">
        <f>F6+F5</f>
        <v>12</v>
      </c>
      <c r="E14" s="7">
        <f>H5+H6</f>
        <v>11</v>
      </c>
      <c r="F14" s="7">
        <f>J5+J6</f>
        <v>42</v>
      </c>
      <c r="G14" s="7">
        <f>L5+L6</f>
        <v>18</v>
      </c>
      <c r="H14" s="9">
        <f t="shared" si="1"/>
        <v>11.458333333333332</v>
      </c>
      <c r="I14" s="9">
        <f t="shared" si="1"/>
        <v>9.375</v>
      </c>
      <c r="J14" s="9">
        <f t="shared" si="1"/>
        <v>12.5</v>
      </c>
      <c r="K14" s="9">
        <f t="shared" si="1"/>
        <v>11.458333333333332</v>
      </c>
      <c r="L14" s="9">
        <f t="shared" si="2"/>
        <v>43.75</v>
      </c>
      <c r="M14" s="9">
        <f t="shared" si="2"/>
        <v>18.75</v>
      </c>
    </row>
    <row r="15" spans="1:13" ht="13.5">
      <c r="A15" s="5" t="s">
        <v>26</v>
      </c>
      <c r="B15">
        <f aca="true" t="shared" si="3" ref="B15:M15">SUM(B12:B14)</f>
        <v>97</v>
      </c>
      <c r="C15">
        <f t="shared" si="3"/>
        <v>97</v>
      </c>
      <c r="D15">
        <f t="shared" si="3"/>
        <v>97</v>
      </c>
      <c r="E15">
        <f t="shared" si="3"/>
        <v>97</v>
      </c>
      <c r="F15">
        <f t="shared" si="3"/>
        <v>97</v>
      </c>
      <c r="G15">
        <f t="shared" si="3"/>
        <v>97</v>
      </c>
      <c r="H15">
        <f t="shared" si="3"/>
        <v>101.04166666666664</v>
      </c>
      <c r="I15">
        <f t="shared" si="3"/>
        <v>101.04166666666667</v>
      </c>
      <c r="J15">
        <f t="shared" si="3"/>
        <v>101.04166666666667</v>
      </c>
      <c r="K15">
        <f t="shared" si="3"/>
        <v>101.04166666666667</v>
      </c>
      <c r="L15">
        <f t="shared" si="3"/>
        <v>101.04166666666666</v>
      </c>
      <c r="M15">
        <f t="shared" si="3"/>
        <v>101.04166666666669</v>
      </c>
    </row>
    <row r="16" spans="1:7" ht="13.5">
      <c r="A16" s="5"/>
      <c r="B16" s="8">
        <v>6</v>
      </c>
      <c r="C16" s="8">
        <v>5</v>
      </c>
      <c r="D16" s="8">
        <v>4</v>
      </c>
      <c r="E16" s="8">
        <v>3</v>
      </c>
      <c r="F16" s="8">
        <v>2</v>
      </c>
      <c r="G16" s="8">
        <v>1</v>
      </c>
    </row>
    <row r="17" spans="1:7" ht="13.5">
      <c r="A17" s="5" t="s">
        <v>24</v>
      </c>
      <c r="B17" s="10">
        <f>+M12</f>
        <v>64.58333333333334</v>
      </c>
      <c r="C17" s="10">
        <f>+L12</f>
        <v>40.625</v>
      </c>
      <c r="D17" s="10">
        <f>K12</f>
        <v>77.08333333333334</v>
      </c>
      <c r="E17" s="10">
        <f>+J12</f>
        <v>81.25</v>
      </c>
      <c r="F17" s="10">
        <f>I12</f>
        <v>83.33333333333334</v>
      </c>
      <c r="G17" s="10">
        <f>+H12</f>
        <v>69.79166666666666</v>
      </c>
    </row>
    <row r="18" spans="1:7" ht="13.5">
      <c r="A18" s="5" t="s">
        <v>23</v>
      </c>
      <c r="B18" s="10">
        <f>+M13</f>
        <v>17.708333333333336</v>
      </c>
      <c r="C18" s="10">
        <f>+L13</f>
        <v>16.666666666666664</v>
      </c>
      <c r="D18" s="10">
        <f>K13</f>
        <v>12.5</v>
      </c>
      <c r="E18" s="10">
        <f>J13</f>
        <v>7.291666666666667</v>
      </c>
      <c r="F18" s="10">
        <f>I13</f>
        <v>8.333333333333332</v>
      </c>
      <c r="G18" s="10">
        <f>H13</f>
        <v>19.791666666666664</v>
      </c>
    </row>
    <row r="19" spans="1:7" ht="13.5">
      <c r="A19" s="5" t="s">
        <v>25</v>
      </c>
      <c r="B19" s="10">
        <f>+M14</f>
        <v>18.75</v>
      </c>
      <c r="C19" s="10">
        <f>+L14</f>
        <v>43.75</v>
      </c>
      <c r="D19" s="10">
        <f>K14</f>
        <v>11.458333333333332</v>
      </c>
      <c r="E19" s="10">
        <f>J14</f>
        <v>12.5</v>
      </c>
      <c r="F19" s="10">
        <f>I14</f>
        <v>9.375</v>
      </c>
      <c r="G19" s="10">
        <f>H14</f>
        <v>11.458333333333332</v>
      </c>
    </row>
    <row r="20" spans="2:7" ht="13.5">
      <c r="B20" s="1">
        <f aca="true" t="shared" si="4" ref="B20:G20">SUM(B17:B19)</f>
        <v>101.04166666666669</v>
      </c>
      <c r="C20" s="1">
        <f t="shared" si="4"/>
        <v>101.04166666666666</v>
      </c>
      <c r="D20" s="1">
        <f t="shared" si="4"/>
        <v>101.04166666666667</v>
      </c>
      <c r="E20" s="1">
        <f t="shared" si="4"/>
        <v>101.04166666666667</v>
      </c>
      <c r="F20" s="1">
        <f t="shared" si="4"/>
        <v>101.04166666666667</v>
      </c>
      <c r="G20" s="1">
        <f t="shared" si="4"/>
        <v>101.04166666666664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綿田敏孝</cp:lastModifiedBy>
  <dcterms:created xsi:type="dcterms:W3CDTF">1997-01-08T22:48:59Z</dcterms:created>
  <dcterms:modified xsi:type="dcterms:W3CDTF">2001-06-18T01:14:35Z</dcterms:modified>
  <cp:category/>
  <cp:version/>
  <cp:contentType/>
  <cp:contentStatus/>
</cp:coreProperties>
</file>